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45" windowWidth="19815" windowHeight="766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J36" i="1"/>
  <c r="I36"/>
  <c r="H36"/>
  <c r="G36"/>
  <c r="F36"/>
  <c r="E36"/>
  <c r="D36"/>
  <c r="C36"/>
  <c r="J34"/>
  <c r="I34"/>
  <c r="H34"/>
  <c r="G34"/>
  <c r="F34"/>
  <c r="E34"/>
  <c r="D34"/>
  <c r="C34"/>
  <c r="J32"/>
  <c r="I32"/>
  <c r="H32"/>
  <c r="G32"/>
  <c r="F32"/>
  <c r="E32"/>
  <c r="D32"/>
  <c r="C32"/>
  <c r="J25"/>
  <c r="J37" s="1"/>
  <c r="I25"/>
  <c r="I37" s="1"/>
  <c r="H25"/>
  <c r="H37" s="1"/>
  <c r="G25"/>
  <c r="G37" s="1"/>
  <c r="F25"/>
  <c r="F37" s="1"/>
  <c r="E25"/>
  <c r="E37" s="1"/>
  <c r="D25"/>
  <c r="D37" s="1"/>
  <c r="C25"/>
  <c r="C37" s="1"/>
</calcChain>
</file>

<file path=xl/sharedStrings.xml><?xml version="1.0" encoding="utf-8"?>
<sst xmlns="http://schemas.openxmlformats.org/spreadsheetml/2006/main" count="48" uniqueCount="42">
  <si>
    <t>PERFORMANCE OF HOUSING LOAN: ARUNACHAL PRADESH</t>
  </si>
  <si>
    <t>AS ON 31.12.2018</t>
  </si>
  <si>
    <t>Sl No.</t>
  </si>
  <si>
    <t>Bank Name</t>
  </si>
  <si>
    <t>BALANCE OUTSTANDING AT THE END OF QUARTER</t>
  </si>
  <si>
    <t>URBAN</t>
  </si>
  <si>
    <t>SEMI-URBAN</t>
  </si>
  <si>
    <t>RURAL</t>
  </si>
  <si>
    <t>TOTAL</t>
  </si>
  <si>
    <t>No.</t>
  </si>
  <si>
    <t>Amount</t>
  </si>
  <si>
    <t>ALB</t>
  </si>
  <si>
    <t>BOB</t>
  </si>
  <si>
    <t>BOI</t>
  </si>
  <si>
    <t>BOM</t>
  </si>
  <si>
    <t>CAN</t>
  </si>
  <si>
    <t>CBI</t>
  </si>
  <si>
    <t>IDBI</t>
  </si>
  <si>
    <t>IND</t>
  </si>
  <si>
    <t>IOB</t>
  </si>
  <si>
    <t>OBC</t>
  </si>
  <si>
    <t>PNB</t>
  </si>
  <si>
    <t>PSB</t>
  </si>
  <si>
    <t>SBI</t>
  </si>
  <si>
    <t>SYN</t>
  </si>
  <si>
    <t>UBI</t>
  </si>
  <si>
    <t>UCO</t>
  </si>
  <si>
    <t>UNI</t>
  </si>
  <si>
    <t>VJB</t>
  </si>
  <si>
    <t>Public Banks Grand Total</t>
  </si>
  <si>
    <t>HDFC</t>
  </si>
  <si>
    <t>ICICI</t>
  </si>
  <si>
    <t>INDUS</t>
  </si>
  <si>
    <t>AXIS</t>
  </si>
  <si>
    <t>YES</t>
  </si>
  <si>
    <t>BANDHAN</t>
  </si>
  <si>
    <t>Private Banks Grand Total</t>
  </si>
  <si>
    <t>APRB</t>
  </si>
  <si>
    <t>Rural Banks Grand Total</t>
  </si>
  <si>
    <t>APSCB</t>
  </si>
  <si>
    <t>Co-Operative Banks Grand Total</t>
  </si>
  <si>
    <t>All Banks Grand Total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</si>
</sst>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Bernard MT Condensed"/>
      <family val="1"/>
    </font>
    <font>
      <b/>
      <sz val="16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0" fillId="2" borderId="5" xfId="0" applyFont="1" applyFill="1" applyBorder="1" applyAlignment="1">
      <alignment horizontal="center" wrapText="1"/>
    </xf>
    <xf numFmtId="0" fontId="6" fillId="0" borderId="6" xfId="0" applyFont="1" applyBorder="1" applyAlignment="1">
      <alignment wrapText="1"/>
    </xf>
    <xf numFmtId="0" fontId="6" fillId="0" borderId="7" xfId="0" applyFont="1" applyBorder="1" applyAlignment="1">
      <alignment wrapText="1"/>
    </xf>
    <xf numFmtId="0" fontId="7" fillId="0" borderId="2" xfId="0" applyFont="1" applyBorder="1" applyAlignment="1">
      <alignment horizontal="right"/>
    </xf>
    <xf numFmtId="2" fontId="7" fillId="0" borderId="2" xfId="0" applyNumberFormat="1" applyFont="1" applyBorder="1" applyAlignment="1">
      <alignment horizontal="right"/>
    </xf>
    <xf numFmtId="0" fontId="6" fillId="0" borderId="8" xfId="0" applyFont="1" applyBorder="1" applyAlignment="1">
      <alignment wrapText="1"/>
    </xf>
    <xf numFmtId="0" fontId="6" fillId="0" borderId="9" xfId="0" applyFont="1" applyBorder="1" applyAlignment="1">
      <alignment wrapText="1"/>
    </xf>
    <xf numFmtId="0" fontId="7" fillId="0" borderId="2" xfId="0" applyFont="1" applyFill="1" applyBorder="1" applyAlignment="1">
      <alignment horizontal="right"/>
    </xf>
    <xf numFmtId="2" fontId="7" fillId="0" borderId="2" xfId="0" applyNumberFormat="1" applyFont="1" applyFill="1" applyBorder="1" applyAlignment="1">
      <alignment horizontal="right"/>
    </xf>
    <xf numFmtId="0" fontId="8" fillId="0" borderId="9" xfId="0" applyFont="1" applyBorder="1" applyAlignment="1">
      <alignment wrapText="1"/>
    </xf>
    <xf numFmtId="0" fontId="8" fillId="0" borderId="10" xfId="0" applyFont="1" applyBorder="1" applyAlignment="1">
      <alignment wrapText="1"/>
    </xf>
    <xf numFmtId="0" fontId="8" fillId="0" borderId="2" xfId="0" applyFont="1" applyBorder="1" applyAlignment="1">
      <alignment horizontal="right"/>
    </xf>
    <xf numFmtId="2" fontId="8" fillId="0" borderId="2" xfId="0" applyNumberFormat="1" applyFont="1" applyBorder="1" applyAlignment="1">
      <alignment horizontal="right"/>
    </xf>
    <xf numFmtId="0" fontId="1" fillId="0" borderId="0" xfId="0" applyFont="1"/>
    <xf numFmtId="0" fontId="6" fillId="0" borderId="2" xfId="0" applyFont="1" applyBorder="1" applyAlignment="1">
      <alignment horizontal="right"/>
    </xf>
    <xf numFmtId="0" fontId="6" fillId="0" borderId="10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37"/>
  <sheetViews>
    <sheetView tabSelected="1" workbookViewId="0">
      <selection sqref="A1:XFD1048576"/>
    </sheetView>
  </sheetViews>
  <sheetFormatPr defaultRowHeight="15"/>
  <cols>
    <col min="2" max="2" width="11.140625" customWidth="1"/>
    <col min="6" max="6" width="9.5703125" bestFit="1" customWidth="1"/>
    <col min="10" max="10" width="9.5703125" bestFit="1" customWidth="1"/>
  </cols>
  <sheetData>
    <row r="1" spans="1:10">
      <c r="A1" s="1">
        <v>52</v>
      </c>
      <c r="B1" s="1"/>
      <c r="C1" s="1"/>
      <c r="D1" s="1"/>
      <c r="E1" s="1"/>
      <c r="F1" s="1"/>
      <c r="G1" s="1"/>
      <c r="H1" s="1"/>
      <c r="I1" s="1"/>
      <c r="J1" s="1"/>
    </row>
    <row r="2" spans="1:10" ht="2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</row>
    <row r="3" spans="1:10" ht="15.75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</row>
    <row r="4" spans="1:10">
      <c r="A4" s="4" t="s">
        <v>2</v>
      </c>
      <c r="B4" s="5" t="s">
        <v>3</v>
      </c>
      <c r="C4" s="6" t="s">
        <v>4</v>
      </c>
      <c r="D4" s="6"/>
      <c r="E4" s="6"/>
      <c r="F4" s="6"/>
      <c r="G4" s="6"/>
      <c r="H4" s="6"/>
      <c r="I4" s="6"/>
      <c r="J4" s="6"/>
    </row>
    <row r="5" spans="1:10">
      <c r="A5" s="4"/>
      <c r="B5" s="5"/>
      <c r="C5" s="7" t="s">
        <v>5</v>
      </c>
      <c r="D5" s="8"/>
      <c r="E5" s="7" t="s">
        <v>6</v>
      </c>
      <c r="F5" s="8"/>
      <c r="G5" s="7" t="s">
        <v>7</v>
      </c>
      <c r="H5" s="8"/>
      <c r="I5" s="7" t="s">
        <v>8</v>
      </c>
      <c r="J5" s="8"/>
    </row>
    <row r="6" spans="1:10">
      <c r="A6" s="4"/>
      <c r="B6" s="5"/>
      <c r="C6" s="9" t="s">
        <v>9</v>
      </c>
      <c r="D6" s="9" t="s">
        <v>10</v>
      </c>
      <c r="E6" s="9" t="s">
        <v>9</v>
      </c>
      <c r="F6" s="9" t="s">
        <v>10</v>
      </c>
      <c r="G6" s="9" t="s">
        <v>9</v>
      </c>
      <c r="H6" s="9" t="s">
        <v>10</v>
      </c>
      <c r="I6" s="9" t="s">
        <v>9</v>
      </c>
      <c r="J6" s="9" t="s">
        <v>10</v>
      </c>
    </row>
    <row r="7" spans="1:10">
      <c r="A7" s="10">
        <v>1</v>
      </c>
      <c r="B7" s="11" t="s">
        <v>11</v>
      </c>
      <c r="C7" s="12">
        <v>0</v>
      </c>
      <c r="D7" s="13">
        <v>0</v>
      </c>
      <c r="E7" s="12">
        <v>11</v>
      </c>
      <c r="F7" s="13">
        <v>460</v>
      </c>
      <c r="G7" s="12">
        <v>0</v>
      </c>
      <c r="H7" s="13">
        <v>0</v>
      </c>
      <c r="I7" s="12">
        <v>11</v>
      </c>
      <c r="J7" s="13">
        <v>460</v>
      </c>
    </row>
    <row r="8" spans="1:10">
      <c r="A8" s="14">
        <v>2</v>
      </c>
      <c r="B8" s="15" t="s">
        <v>12</v>
      </c>
      <c r="C8" s="12">
        <v>0</v>
      </c>
      <c r="D8" s="13">
        <v>0</v>
      </c>
      <c r="E8" s="12">
        <v>16</v>
      </c>
      <c r="F8" s="13">
        <v>386.4</v>
      </c>
      <c r="G8" s="12">
        <v>0</v>
      </c>
      <c r="H8" s="13">
        <v>0</v>
      </c>
      <c r="I8" s="12">
        <v>16</v>
      </c>
      <c r="J8" s="13">
        <v>386.4</v>
      </c>
    </row>
    <row r="9" spans="1:10">
      <c r="A9" s="14">
        <v>3</v>
      </c>
      <c r="B9" s="15" t="s">
        <v>13</v>
      </c>
      <c r="C9" s="16">
        <v>0</v>
      </c>
      <c r="D9" s="17">
        <v>0</v>
      </c>
      <c r="E9" s="16">
        <v>0</v>
      </c>
      <c r="F9" s="17">
        <v>0</v>
      </c>
      <c r="G9" s="16">
        <v>0</v>
      </c>
      <c r="H9" s="17">
        <v>0</v>
      </c>
      <c r="I9" s="16">
        <v>0</v>
      </c>
      <c r="J9" s="17">
        <v>0</v>
      </c>
    </row>
    <row r="10" spans="1:10">
      <c r="A10" s="14">
        <v>4</v>
      </c>
      <c r="B10" s="15" t="s">
        <v>14</v>
      </c>
      <c r="C10" s="12">
        <v>0</v>
      </c>
      <c r="D10" s="13">
        <v>0</v>
      </c>
      <c r="E10" s="12">
        <v>16</v>
      </c>
      <c r="F10" s="13">
        <v>482</v>
      </c>
      <c r="G10" s="12">
        <v>0</v>
      </c>
      <c r="H10" s="13">
        <v>0</v>
      </c>
      <c r="I10" s="12">
        <v>16</v>
      </c>
      <c r="J10" s="13">
        <v>482</v>
      </c>
    </row>
    <row r="11" spans="1:10">
      <c r="A11" s="14">
        <v>5</v>
      </c>
      <c r="B11" s="15" t="s">
        <v>15</v>
      </c>
      <c r="C11" s="16">
        <v>0</v>
      </c>
      <c r="D11" s="17">
        <v>0</v>
      </c>
      <c r="E11" s="16">
        <v>34</v>
      </c>
      <c r="F11" s="17">
        <v>866.9</v>
      </c>
      <c r="G11" s="16">
        <v>0</v>
      </c>
      <c r="H11" s="17">
        <v>0</v>
      </c>
      <c r="I11" s="16">
        <v>34</v>
      </c>
      <c r="J11" s="17">
        <v>866.9</v>
      </c>
    </row>
    <row r="12" spans="1:10">
      <c r="A12" s="14">
        <v>6</v>
      </c>
      <c r="B12" s="15" t="s">
        <v>16</v>
      </c>
      <c r="C12" s="16">
        <v>21</v>
      </c>
      <c r="D12" s="17">
        <v>126</v>
      </c>
      <c r="E12" s="16">
        <v>12</v>
      </c>
      <c r="F12" s="17">
        <v>197.6</v>
      </c>
      <c r="G12" s="16">
        <v>0</v>
      </c>
      <c r="H12" s="17">
        <v>0</v>
      </c>
      <c r="I12" s="16">
        <v>33</v>
      </c>
      <c r="J12" s="17">
        <v>323.60000000000002</v>
      </c>
    </row>
    <row r="13" spans="1:10">
      <c r="A13" s="14">
        <v>7</v>
      </c>
      <c r="B13" s="15" t="s">
        <v>17</v>
      </c>
      <c r="C13" s="12">
        <v>1</v>
      </c>
      <c r="D13" s="13">
        <v>17.399999999999999</v>
      </c>
      <c r="E13" s="12">
        <v>0</v>
      </c>
      <c r="F13" s="13">
        <v>0</v>
      </c>
      <c r="G13" s="12">
        <v>0</v>
      </c>
      <c r="H13" s="13">
        <v>0</v>
      </c>
      <c r="I13" s="12">
        <v>1</v>
      </c>
      <c r="J13" s="13">
        <v>17.399999999999999</v>
      </c>
    </row>
    <row r="14" spans="1:10">
      <c r="A14" s="14">
        <v>8</v>
      </c>
      <c r="B14" s="15" t="s">
        <v>18</v>
      </c>
      <c r="C14" s="12">
        <v>0</v>
      </c>
      <c r="D14" s="13">
        <v>0</v>
      </c>
      <c r="E14" s="12">
        <v>20</v>
      </c>
      <c r="F14" s="13">
        <v>859.4</v>
      </c>
      <c r="G14" s="12">
        <v>0</v>
      </c>
      <c r="H14" s="13">
        <v>0</v>
      </c>
      <c r="I14" s="12">
        <v>20</v>
      </c>
      <c r="J14" s="13">
        <v>859.4</v>
      </c>
    </row>
    <row r="15" spans="1:10">
      <c r="A15" s="14">
        <v>9</v>
      </c>
      <c r="B15" s="15" t="s">
        <v>19</v>
      </c>
      <c r="C15" s="12">
        <v>0</v>
      </c>
      <c r="D15" s="13">
        <v>0</v>
      </c>
      <c r="E15" s="12">
        <v>1</v>
      </c>
      <c r="F15" s="13">
        <v>61.13</v>
      </c>
      <c r="G15" s="12">
        <v>0</v>
      </c>
      <c r="H15" s="13">
        <v>0</v>
      </c>
      <c r="I15" s="12">
        <v>1</v>
      </c>
      <c r="J15" s="13">
        <v>19.55</v>
      </c>
    </row>
    <row r="16" spans="1:10">
      <c r="A16" s="14">
        <v>10</v>
      </c>
      <c r="B16" s="15" t="s">
        <v>20</v>
      </c>
      <c r="C16" s="12">
        <v>0</v>
      </c>
      <c r="D16" s="13">
        <v>0</v>
      </c>
      <c r="E16" s="12">
        <v>0</v>
      </c>
      <c r="F16" s="13">
        <v>0</v>
      </c>
      <c r="G16" s="12">
        <v>0</v>
      </c>
      <c r="H16" s="13">
        <v>0</v>
      </c>
      <c r="I16" s="12">
        <v>0</v>
      </c>
      <c r="J16" s="13">
        <v>0</v>
      </c>
    </row>
    <row r="17" spans="1:10">
      <c r="A17" s="14">
        <v>11</v>
      </c>
      <c r="B17" s="15" t="s">
        <v>21</v>
      </c>
      <c r="C17" s="16">
        <v>0</v>
      </c>
      <c r="D17" s="17">
        <v>0</v>
      </c>
      <c r="E17" s="16">
        <v>18</v>
      </c>
      <c r="F17" s="17">
        <v>1030</v>
      </c>
      <c r="G17" s="16">
        <v>0</v>
      </c>
      <c r="H17" s="17">
        <v>0</v>
      </c>
      <c r="I17" s="16">
        <v>18</v>
      </c>
      <c r="J17" s="17">
        <v>1030</v>
      </c>
    </row>
    <row r="18" spans="1:10">
      <c r="A18" s="14">
        <v>12</v>
      </c>
      <c r="B18" s="15" t="s">
        <v>22</v>
      </c>
      <c r="C18" s="12">
        <v>0</v>
      </c>
      <c r="D18" s="13">
        <v>0</v>
      </c>
      <c r="E18" s="12">
        <v>8</v>
      </c>
      <c r="F18" s="13">
        <v>141.80000000000001</v>
      </c>
      <c r="G18" s="12">
        <v>0</v>
      </c>
      <c r="H18" s="13">
        <v>0</v>
      </c>
      <c r="I18" s="12">
        <v>11</v>
      </c>
      <c r="J18" s="13">
        <v>102.26</v>
      </c>
    </row>
    <row r="19" spans="1:10">
      <c r="A19" s="14">
        <v>13</v>
      </c>
      <c r="B19" s="15" t="s">
        <v>23</v>
      </c>
      <c r="C19" s="16">
        <v>0</v>
      </c>
      <c r="D19" s="17">
        <v>0</v>
      </c>
      <c r="E19" s="16">
        <v>1030</v>
      </c>
      <c r="F19" s="17">
        <v>16681</v>
      </c>
      <c r="G19" s="16">
        <v>0</v>
      </c>
      <c r="H19" s="17">
        <v>0</v>
      </c>
      <c r="I19" s="16">
        <v>1030</v>
      </c>
      <c r="J19" s="17">
        <v>16681</v>
      </c>
    </row>
    <row r="20" spans="1:10">
      <c r="A20" s="14">
        <v>14</v>
      </c>
      <c r="B20" s="15" t="s">
        <v>24</v>
      </c>
      <c r="C20" s="12">
        <v>0</v>
      </c>
      <c r="D20" s="13">
        <v>0</v>
      </c>
      <c r="E20" s="12">
        <v>2</v>
      </c>
      <c r="F20" s="13">
        <v>1450</v>
      </c>
      <c r="G20" s="12">
        <v>0</v>
      </c>
      <c r="H20" s="13">
        <v>0</v>
      </c>
      <c r="I20" s="12">
        <v>2</v>
      </c>
      <c r="J20" s="13">
        <v>1450</v>
      </c>
    </row>
    <row r="21" spans="1:10">
      <c r="A21" s="14">
        <v>15</v>
      </c>
      <c r="B21" s="15" t="s">
        <v>25</v>
      </c>
      <c r="C21" s="16">
        <v>0</v>
      </c>
      <c r="D21" s="17">
        <v>750</v>
      </c>
      <c r="E21" s="16">
        <v>0</v>
      </c>
      <c r="F21" s="17">
        <v>0</v>
      </c>
      <c r="G21" s="16">
        <v>0</v>
      </c>
      <c r="H21" s="17">
        <v>72.099999999999994</v>
      </c>
      <c r="I21" s="16">
        <v>0</v>
      </c>
      <c r="J21" s="17">
        <v>822.1</v>
      </c>
    </row>
    <row r="22" spans="1:10">
      <c r="A22" s="14">
        <v>16</v>
      </c>
      <c r="B22" s="15" t="s">
        <v>26</v>
      </c>
      <c r="C22" s="12">
        <v>0</v>
      </c>
      <c r="D22" s="13">
        <v>0</v>
      </c>
      <c r="E22" s="12">
        <v>41</v>
      </c>
      <c r="F22" s="13">
        <v>490.6</v>
      </c>
      <c r="G22" s="12">
        <v>0</v>
      </c>
      <c r="H22" s="13">
        <v>0</v>
      </c>
      <c r="I22" s="12">
        <v>41</v>
      </c>
      <c r="J22" s="13">
        <v>490.6</v>
      </c>
    </row>
    <row r="23" spans="1:10">
      <c r="A23" s="14">
        <v>17</v>
      </c>
      <c r="B23" s="15" t="s">
        <v>27</v>
      </c>
      <c r="C23" s="12">
        <v>0</v>
      </c>
      <c r="D23" s="13">
        <v>0</v>
      </c>
      <c r="E23" s="12">
        <v>1</v>
      </c>
      <c r="F23" s="13">
        <v>19.899999999999999</v>
      </c>
      <c r="G23" s="12">
        <v>0</v>
      </c>
      <c r="H23" s="13">
        <v>0</v>
      </c>
      <c r="I23" s="12">
        <v>1</v>
      </c>
      <c r="J23" s="13">
        <v>19.899999999999999</v>
      </c>
    </row>
    <row r="24" spans="1:10">
      <c r="A24" s="14">
        <v>18</v>
      </c>
      <c r="B24" s="15" t="s">
        <v>28</v>
      </c>
      <c r="C24" s="12">
        <v>0</v>
      </c>
      <c r="D24" s="13">
        <v>0</v>
      </c>
      <c r="E24" s="12">
        <v>25</v>
      </c>
      <c r="F24" s="13">
        <v>330.7</v>
      </c>
      <c r="G24" s="12">
        <v>0</v>
      </c>
      <c r="H24" s="13">
        <v>0</v>
      </c>
      <c r="I24" s="12">
        <v>25</v>
      </c>
      <c r="J24" s="13">
        <v>330.7</v>
      </c>
    </row>
    <row r="25" spans="1:10" s="22" customFormat="1">
      <c r="A25" s="18" t="s">
        <v>29</v>
      </c>
      <c r="B25" s="19"/>
      <c r="C25" s="20">
        <f t="shared" ref="C25:J25" si="0">SUM(C7:C24)</f>
        <v>22</v>
      </c>
      <c r="D25" s="21">
        <f t="shared" si="0"/>
        <v>893.4</v>
      </c>
      <c r="E25" s="20">
        <f t="shared" si="0"/>
        <v>1235</v>
      </c>
      <c r="F25" s="21">
        <f t="shared" si="0"/>
        <v>23457.43</v>
      </c>
      <c r="G25" s="20">
        <f t="shared" si="0"/>
        <v>0</v>
      </c>
      <c r="H25" s="21">
        <f t="shared" si="0"/>
        <v>72.099999999999994</v>
      </c>
      <c r="I25" s="20">
        <f t="shared" si="0"/>
        <v>1260</v>
      </c>
      <c r="J25" s="21">
        <f t="shared" si="0"/>
        <v>24341.81</v>
      </c>
    </row>
    <row r="26" spans="1:10">
      <c r="A26" s="14">
        <v>1</v>
      </c>
      <c r="B26" s="15" t="s">
        <v>30</v>
      </c>
      <c r="C26" s="16">
        <v>0</v>
      </c>
      <c r="D26" s="17">
        <v>0</v>
      </c>
      <c r="E26" s="16">
        <v>0</v>
      </c>
      <c r="F26" s="17">
        <v>0</v>
      </c>
      <c r="G26" s="16">
        <v>0</v>
      </c>
      <c r="H26" s="17">
        <v>0</v>
      </c>
      <c r="I26" s="16">
        <v>0</v>
      </c>
      <c r="J26" s="17">
        <v>0</v>
      </c>
    </row>
    <row r="27" spans="1:10">
      <c r="A27" s="14">
        <v>2</v>
      </c>
      <c r="B27" s="15" t="s">
        <v>31</v>
      </c>
      <c r="C27" s="16">
        <v>0</v>
      </c>
      <c r="D27" s="17">
        <v>0</v>
      </c>
      <c r="E27" s="16">
        <v>0</v>
      </c>
      <c r="F27" s="17">
        <v>0</v>
      </c>
      <c r="G27" s="16">
        <v>0</v>
      </c>
      <c r="H27" s="17">
        <v>0</v>
      </c>
      <c r="I27" s="16">
        <v>0</v>
      </c>
      <c r="J27" s="17">
        <v>0</v>
      </c>
    </row>
    <row r="28" spans="1:10">
      <c r="A28" s="14">
        <v>3</v>
      </c>
      <c r="B28" s="15" t="s">
        <v>32</v>
      </c>
      <c r="C28" s="12">
        <v>0</v>
      </c>
      <c r="D28" s="13">
        <v>0</v>
      </c>
      <c r="E28" s="12">
        <v>0</v>
      </c>
      <c r="F28" s="13">
        <v>0</v>
      </c>
      <c r="G28" s="12">
        <v>0</v>
      </c>
      <c r="H28" s="13">
        <v>0</v>
      </c>
      <c r="I28" s="12">
        <v>0</v>
      </c>
      <c r="J28" s="13">
        <v>0</v>
      </c>
    </row>
    <row r="29" spans="1:10">
      <c r="A29" s="14">
        <v>4</v>
      </c>
      <c r="B29" s="15" t="s">
        <v>33</v>
      </c>
      <c r="C29" s="16">
        <v>0</v>
      </c>
      <c r="D29" s="17">
        <v>0</v>
      </c>
      <c r="E29" s="16">
        <v>0</v>
      </c>
      <c r="F29" s="17">
        <v>0</v>
      </c>
      <c r="G29" s="16">
        <v>0</v>
      </c>
      <c r="H29" s="17">
        <v>0</v>
      </c>
      <c r="I29" s="16">
        <v>0</v>
      </c>
      <c r="J29" s="17">
        <v>0</v>
      </c>
    </row>
    <row r="30" spans="1:10">
      <c r="A30" s="14">
        <v>5</v>
      </c>
      <c r="B30" s="15" t="s">
        <v>34</v>
      </c>
      <c r="C30" s="12">
        <v>0</v>
      </c>
      <c r="D30" s="13">
        <v>0</v>
      </c>
      <c r="E30" s="12">
        <v>0</v>
      </c>
      <c r="F30" s="13">
        <v>0</v>
      </c>
      <c r="G30" s="12">
        <v>0</v>
      </c>
      <c r="H30" s="13">
        <v>0</v>
      </c>
      <c r="I30" s="12">
        <v>0</v>
      </c>
      <c r="J30" s="13">
        <v>0</v>
      </c>
    </row>
    <row r="31" spans="1:10">
      <c r="A31" s="14">
        <v>6</v>
      </c>
      <c r="B31" s="15" t="s">
        <v>35</v>
      </c>
      <c r="C31" s="23">
        <v>0</v>
      </c>
      <c r="D31" s="23">
        <v>0</v>
      </c>
      <c r="E31" s="23">
        <v>0</v>
      </c>
      <c r="F31" s="23">
        <v>0</v>
      </c>
      <c r="G31" s="23">
        <v>0</v>
      </c>
      <c r="H31" s="23">
        <v>0</v>
      </c>
      <c r="I31" s="23">
        <v>0</v>
      </c>
      <c r="J31" s="23">
        <v>0</v>
      </c>
    </row>
    <row r="32" spans="1:10" s="22" customFormat="1">
      <c r="A32" s="18" t="s">
        <v>36</v>
      </c>
      <c r="B32" s="19"/>
      <c r="C32" s="20">
        <f t="shared" ref="C32:J32" si="1">SUM(C26:C31)</f>
        <v>0</v>
      </c>
      <c r="D32" s="21">
        <f t="shared" si="1"/>
        <v>0</v>
      </c>
      <c r="E32" s="20">
        <f t="shared" si="1"/>
        <v>0</v>
      </c>
      <c r="F32" s="21">
        <f t="shared" si="1"/>
        <v>0</v>
      </c>
      <c r="G32" s="20">
        <f t="shared" si="1"/>
        <v>0</v>
      </c>
      <c r="H32" s="21">
        <f t="shared" si="1"/>
        <v>0</v>
      </c>
      <c r="I32" s="20">
        <f t="shared" si="1"/>
        <v>0</v>
      </c>
      <c r="J32" s="21">
        <f t="shared" si="1"/>
        <v>0</v>
      </c>
    </row>
    <row r="33" spans="1:10">
      <c r="A33" s="14">
        <v>1</v>
      </c>
      <c r="B33" s="15" t="s">
        <v>37</v>
      </c>
      <c r="C33" s="16">
        <v>0</v>
      </c>
      <c r="D33" s="17">
        <v>0</v>
      </c>
      <c r="E33" s="16">
        <v>27</v>
      </c>
      <c r="F33" s="17">
        <v>749.9</v>
      </c>
      <c r="G33" s="16">
        <v>2</v>
      </c>
      <c r="H33" s="17">
        <v>30</v>
      </c>
      <c r="I33" s="16">
        <v>29</v>
      </c>
      <c r="J33" s="17">
        <v>779.9</v>
      </c>
    </row>
    <row r="34" spans="1:10" s="22" customFormat="1">
      <c r="A34" s="18" t="s">
        <v>38</v>
      </c>
      <c r="B34" s="19"/>
      <c r="C34" s="20">
        <f t="shared" ref="C34:J34" si="2">SUM(C33)</f>
        <v>0</v>
      </c>
      <c r="D34" s="21">
        <f t="shared" si="2"/>
        <v>0</v>
      </c>
      <c r="E34" s="20">
        <f t="shared" si="2"/>
        <v>27</v>
      </c>
      <c r="F34" s="21">
        <f t="shared" si="2"/>
        <v>749.9</v>
      </c>
      <c r="G34" s="20">
        <f t="shared" si="2"/>
        <v>2</v>
      </c>
      <c r="H34" s="21">
        <f t="shared" si="2"/>
        <v>30</v>
      </c>
      <c r="I34" s="20">
        <f t="shared" si="2"/>
        <v>29</v>
      </c>
      <c r="J34" s="21">
        <f t="shared" si="2"/>
        <v>779.9</v>
      </c>
    </row>
    <row r="35" spans="1:10">
      <c r="A35" s="15">
        <v>1</v>
      </c>
      <c r="B35" s="24" t="s">
        <v>39</v>
      </c>
      <c r="C35" s="16">
        <v>0</v>
      </c>
      <c r="D35" s="17">
        <v>0</v>
      </c>
      <c r="E35" s="16">
        <v>0</v>
      </c>
      <c r="F35" s="17">
        <v>0</v>
      </c>
      <c r="G35" s="16">
        <v>6</v>
      </c>
      <c r="H35" s="17">
        <v>44</v>
      </c>
      <c r="I35" s="16">
        <v>6</v>
      </c>
      <c r="J35" s="17">
        <v>44</v>
      </c>
    </row>
    <row r="36" spans="1:10" s="22" customFormat="1">
      <c r="A36" s="18" t="s">
        <v>40</v>
      </c>
      <c r="B36" s="19"/>
      <c r="C36" s="20">
        <f t="shared" ref="C36:J36" si="3">SUM(C35)</f>
        <v>0</v>
      </c>
      <c r="D36" s="21">
        <f t="shared" si="3"/>
        <v>0</v>
      </c>
      <c r="E36" s="20">
        <f t="shared" si="3"/>
        <v>0</v>
      </c>
      <c r="F36" s="21">
        <f t="shared" si="3"/>
        <v>0</v>
      </c>
      <c r="G36" s="20">
        <f t="shared" si="3"/>
        <v>6</v>
      </c>
      <c r="H36" s="21">
        <f t="shared" si="3"/>
        <v>44</v>
      </c>
      <c r="I36" s="20">
        <f t="shared" si="3"/>
        <v>6</v>
      </c>
      <c r="J36" s="21">
        <f t="shared" si="3"/>
        <v>44</v>
      </c>
    </row>
    <row r="37" spans="1:10" s="22" customFormat="1">
      <c r="A37" s="18" t="s">
        <v>41</v>
      </c>
      <c r="B37" s="19"/>
      <c r="C37" s="20">
        <f>C25+C32+C34+C36</f>
        <v>22</v>
      </c>
      <c r="D37" s="20">
        <f t="shared" ref="D37:J37" si="4">D25+D32+D34+D36</f>
        <v>893.4</v>
      </c>
      <c r="E37" s="20">
        <f t="shared" si="4"/>
        <v>1262</v>
      </c>
      <c r="F37" s="20">
        <f t="shared" si="4"/>
        <v>24207.33</v>
      </c>
      <c r="G37" s="20">
        <f t="shared" si="4"/>
        <v>8</v>
      </c>
      <c r="H37" s="20">
        <f t="shared" si="4"/>
        <v>146.1</v>
      </c>
      <c r="I37" s="20">
        <f t="shared" si="4"/>
        <v>1295</v>
      </c>
      <c r="J37" s="20">
        <f t="shared" si="4"/>
        <v>25165.710000000003</v>
      </c>
    </row>
  </sheetData>
  <mergeCells count="15">
    <mergeCell ref="A25:B25"/>
    <mergeCell ref="A32:B32"/>
    <mergeCell ref="A34:B34"/>
    <mergeCell ref="A36:B36"/>
    <mergeCell ref="A37:B37"/>
    <mergeCell ref="A1:J1"/>
    <mergeCell ref="A2:J2"/>
    <mergeCell ref="A3:J3"/>
    <mergeCell ref="A4:A6"/>
    <mergeCell ref="B4:B6"/>
    <mergeCell ref="C4:J4"/>
    <mergeCell ref="C5:D5"/>
    <mergeCell ref="E5:F5"/>
    <mergeCell ref="G5:H5"/>
    <mergeCell ref="I5:J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2019-06-14T07:27:24Z</dcterms:created>
  <dcterms:modified xsi:type="dcterms:W3CDTF">2019-06-14T07:27:33Z</dcterms:modified>
</cp:coreProperties>
</file>